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545" windowHeight="7935"/>
  </bookViews>
  <sheets>
    <sheet name="Budget 2022-23" sheetId="1" r:id="rId1"/>
    <sheet name="Sheet2" sheetId="2" r:id="rId2"/>
    <sheet name="Head wise Abstract" sheetId="3" r:id="rId3"/>
  </sheets>
  <calcPr calcId="124519"/>
</workbook>
</file>

<file path=xl/calcChain.xml><?xml version="1.0" encoding="utf-8"?>
<calcChain xmlns="http://schemas.openxmlformats.org/spreadsheetml/2006/main">
  <c r="E43" i="1"/>
  <c r="F55"/>
  <c r="F4" i="3"/>
  <c r="F6"/>
  <c r="F7"/>
  <c r="F8"/>
  <c r="F9"/>
  <c r="F11"/>
  <c r="F12"/>
  <c r="F13"/>
  <c r="F14"/>
  <c r="F15"/>
  <c r="E15" i="2"/>
  <c r="D15"/>
  <c r="F14"/>
  <c r="F13"/>
  <c r="F12"/>
  <c r="F11"/>
  <c r="F10"/>
  <c r="F9"/>
  <c r="F8"/>
  <c r="F7"/>
  <c r="F15" s="1"/>
  <c r="F6"/>
  <c r="E58" i="1"/>
  <c r="D58"/>
  <c r="F57"/>
  <c r="F56"/>
  <c r="F54"/>
  <c r="F53"/>
  <c r="F52"/>
  <c r="F51"/>
  <c r="F50"/>
  <c r="F49"/>
  <c r="F4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7"/>
  <c r="D43"/>
  <c r="F43" s="1"/>
  <c r="F58" l="1"/>
</calcChain>
</file>

<file path=xl/sharedStrings.xml><?xml version="1.0" encoding="utf-8"?>
<sst xmlns="http://schemas.openxmlformats.org/spreadsheetml/2006/main" count="92" uniqueCount="58">
  <si>
    <t>Head of Account</t>
  </si>
  <si>
    <t>Major Head : 2401 Crop Husbandry (State)</t>
  </si>
  <si>
    <t>Object Head :</t>
  </si>
  <si>
    <t>(01) - Salaries</t>
  </si>
  <si>
    <t>(02) - Wages</t>
  </si>
  <si>
    <t>(04) - Pensionary Charges</t>
  </si>
  <si>
    <t>(06) - Medical Treatment</t>
  </si>
  <si>
    <t>(11) - Domestic Travel Expenses</t>
  </si>
  <si>
    <t>(12) - Foreign Travel Expenses</t>
  </si>
  <si>
    <t>(13) - Office Expenses</t>
  </si>
  <si>
    <t>(14) - Rent, Rates &amp; Taxes</t>
  </si>
  <si>
    <t>(16) - Publications</t>
  </si>
  <si>
    <t>(20) - Other Administrative Expenses</t>
  </si>
  <si>
    <t>(21) - Supplies and Materials</t>
  </si>
  <si>
    <t>(26) - Advertising and Publicity</t>
  </si>
  <si>
    <t>(27) - Minor Works</t>
  </si>
  <si>
    <t>(28) - Professional Services</t>
  </si>
  <si>
    <t>(31) - Grants-in-Aid General (Salary)</t>
  </si>
  <si>
    <t>(32) - Grants-in-Aid General (Non-Salary)</t>
  </si>
  <si>
    <t>(33) - Subsidies</t>
  </si>
  <si>
    <t>(34) - Scholarship/Stipend</t>
  </si>
  <si>
    <t>(35) - Grants for creation of Capital Assets</t>
  </si>
  <si>
    <t>(41) - Secret Service Expenditure</t>
  </si>
  <si>
    <t>(43) - Suspense</t>
  </si>
  <si>
    <t>(45) - Interest</t>
  </si>
  <si>
    <t>(50) - Other Charges</t>
  </si>
  <si>
    <t>(51) - Motor Vehicles</t>
  </si>
  <si>
    <t>(52) - Machinery and Equipment</t>
  </si>
  <si>
    <t>(53) - Major Works</t>
  </si>
  <si>
    <t>(54) - Investment</t>
  </si>
  <si>
    <t>(55) - Loan and Advances</t>
  </si>
  <si>
    <t>(61) - Depreciation</t>
  </si>
  <si>
    <t>(63) - Inter Account Transfer</t>
  </si>
  <si>
    <t>(64) - Write Off/Losses</t>
  </si>
  <si>
    <t>(70) - Deduct Recoveries</t>
  </si>
  <si>
    <t>TOTAL</t>
  </si>
  <si>
    <t>B.E
2022 - 2023</t>
  </si>
  <si>
    <t>(05) - Reward</t>
  </si>
  <si>
    <t>(24) - POL</t>
  </si>
  <si>
    <t>(56) - Repayment of Borrowings</t>
  </si>
  <si>
    <t>(60) - Other Capital expenditure</t>
  </si>
  <si>
    <t>State</t>
  </si>
  <si>
    <t>CSS</t>
  </si>
  <si>
    <t>Major Head : 2401 - Crop Husbandry</t>
  </si>
  <si>
    <t>Budget Estimate 2022 - 23</t>
  </si>
  <si>
    <t>Total</t>
  </si>
  <si>
    <t>TOTAL of Major Head 2401</t>
  </si>
  <si>
    <t>Minor Head : 119- Horti &amp; Veg</t>
  </si>
  <si>
    <t>Sub Head : (01) Direction</t>
  </si>
  <si>
    <t>Sub Head : (02) Administration</t>
  </si>
  <si>
    <t>Sub Head : (03) Horticulture Farm</t>
  </si>
  <si>
    <t>Minor Head : 119- Horti &amp; Veg. Crops</t>
  </si>
  <si>
    <t>Sub Head : (06) Horticulture Information</t>
  </si>
  <si>
    <t>Sub Head : (08) Veg &amp; Fruit Dev.</t>
  </si>
  <si>
    <t>Minor Head : 800 - Other Expenditure</t>
  </si>
  <si>
    <t>Sub Head : (90) Socio-Economics Policy (SEDP)</t>
  </si>
  <si>
    <t>Detailed head : 02 - Management of Bamboo Development Board</t>
  </si>
  <si>
    <t>Detailed head : 03 - Management of Horticulture Development Board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</si>
</sst>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2"/>
      <color theme="1"/>
      <name val="Bookman Old Style"/>
      <family val="2"/>
    </font>
    <font>
      <sz val="12"/>
      <color theme="1"/>
      <name val="Bookman Old Style"/>
      <family val="2"/>
    </font>
    <font>
      <b/>
      <sz val="11"/>
      <color theme="1"/>
      <name val="Britannic Bold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43" fontId="3" fillId="0" borderId="1" xfId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3" fontId="3" fillId="0" borderId="1" xfId="1" applyFont="1" applyBorder="1"/>
    <xf numFmtId="0" fontId="0" fillId="0" borderId="1" xfId="0" applyBorder="1"/>
    <xf numFmtId="0" fontId="4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2" fontId="0" fillId="0" borderId="1" xfId="0" applyNumberFormat="1" applyBorder="1"/>
    <xf numFmtId="0" fontId="3" fillId="0" borderId="1" xfId="0" applyFont="1" applyBorder="1"/>
    <xf numFmtId="0" fontId="4" fillId="0" borderId="1" xfId="0" applyFont="1" applyFill="1" applyBorder="1"/>
    <xf numFmtId="43" fontId="0" fillId="0" borderId="1" xfId="1" applyFont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58"/>
  <sheetViews>
    <sheetView tabSelected="1" topLeftCell="A7" workbookViewId="0">
      <selection activeCell="C72" sqref="C72"/>
    </sheetView>
  </sheetViews>
  <sheetFormatPr defaultRowHeight="15.75"/>
  <cols>
    <col min="3" max="3" width="44" customWidth="1"/>
    <col min="4" max="5" width="10.09765625" customWidth="1"/>
    <col min="6" max="6" width="14.59765625" customWidth="1"/>
  </cols>
  <sheetData>
    <row r="2" spans="3:6" ht="33.75" customHeight="1"/>
    <row r="3" spans="3:6" ht="27.75" customHeight="1">
      <c r="C3" s="1" t="s">
        <v>0</v>
      </c>
      <c r="D3" s="1"/>
      <c r="E3" s="1"/>
      <c r="F3" s="6" t="s">
        <v>36</v>
      </c>
    </row>
    <row r="4" spans="3:6" ht="19.5" customHeight="1">
      <c r="C4" s="1"/>
      <c r="D4" s="1" t="s">
        <v>41</v>
      </c>
      <c r="E4" s="1" t="s">
        <v>42</v>
      </c>
      <c r="F4" s="6"/>
    </row>
    <row r="5" spans="3:6">
      <c r="C5" s="2" t="s">
        <v>1</v>
      </c>
      <c r="D5" s="11"/>
      <c r="E5" s="2"/>
      <c r="F5" s="7"/>
    </row>
    <row r="6" spans="3:6">
      <c r="C6" s="3" t="s">
        <v>2</v>
      </c>
      <c r="D6" s="12"/>
      <c r="E6" s="3"/>
      <c r="F6" s="8"/>
    </row>
    <row r="7" spans="3:6">
      <c r="C7" s="4" t="s">
        <v>3</v>
      </c>
      <c r="D7" s="7">
        <v>3157.85</v>
      </c>
      <c r="E7" s="4"/>
      <c r="F7" s="14">
        <f>SUM(D7:E7)</f>
        <v>3157.85</v>
      </c>
    </row>
    <row r="8" spans="3:6">
      <c r="C8" s="4" t="s">
        <v>4</v>
      </c>
      <c r="D8" s="7">
        <v>115.15</v>
      </c>
      <c r="E8" s="4"/>
      <c r="F8" s="14">
        <f t="shared" ref="F8:F43" si="0">SUM(D8:E8)</f>
        <v>115.15</v>
      </c>
    </row>
    <row r="9" spans="3:6">
      <c r="C9" s="4" t="s">
        <v>5</v>
      </c>
      <c r="D9" s="7"/>
      <c r="E9" s="4"/>
      <c r="F9" s="14">
        <f t="shared" si="0"/>
        <v>0</v>
      </c>
    </row>
    <row r="10" spans="3:6">
      <c r="C10" s="4" t="s">
        <v>37</v>
      </c>
      <c r="D10" s="7"/>
      <c r="E10" s="4"/>
      <c r="F10" s="14">
        <f t="shared" si="0"/>
        <v>0</v>
      </c>
    </row>
    <row r="11" spans="3:6">
      <c r="C11" s="4" t="s">
        <v>6</v>
      </c>
      <c r="D11" s="7">
        <v>47.55</v>
      </c>
      <c r="E11" s="4"/>
      <c r="F11" s="14">
        <f t="shared" si="0"/>
        <v>47.55</v>
      </c>
    </row>
    <row r="12" spans="3:6">
      <c r="C12" s="4" t="s">
        <v>7</v>
      </c>
      <c r="D12" s="9">
        <v>22.9</v>
      </c>
      <c r="E12" s="4"/>
      <c r="F12" s="14">
        <f t="shared" si="0"/>
        <v>22.9</v>
      </c>
    </row>
    <row r="13" spans="3:6">
      <c r="C13" s="4" t="s">
        <v>8</v>
      </c>
      <c r="D13" s="7"/>
      <c r="E13" s="4"/>
      <c r="F13" s="14">
        <f t="shared" si="0"/>
        <v>0</v>
      </c>
    </row>
    <row r="14" spans="3:6">
      <c r="C14" s="4" t="s">
        <v>9</v>
      </c>
      <c r="D14" s="7">
        <v>17.66</v>
      </c>
      <c r="E14" s="4"/>
      <c r="F14" s="14">
        <f t="shared" si="0"/>
        <v>17.66</v>
      </c>
    </row>
    <row r="15" spans="3:6">
      <c r="C15" s="4" t="s">
        <v>10</v>
      </c>
      <c r="D15" s="9">
        <v>4.4000000000000004</v>
      </c>
      <c r="E15" s="4"/>
      <c r="F15" s="14">
        <f t="shared" si="0"/>
        <v>4.4000000000000004</v>
      </c>
    </row>
    <row r="16" spans="3:6">
      <c r="C16" s="4" t="s">
        <v>11</v>
      </c>
      <c r="D16" s="7"/>
      <c r="E16" s="4"/>
      <c r="F16" s="14">
        <f t="shared" si="0"/>
        <v>0</v>
      </c>
    </row>
    <row r="17" spans="3:6">
      <c r="C17" s="4" t="s">
        <v>12</v>
      </c>
      <c r="D17" s="7"/>
      <c r="E17" s="4"/>
      <c r="F17" s="14">
        <f t="shared" si="0"/>
        <v>0</v>
      </c>
    </row>
    <row r="18" spans="3:6">
      <c r="C18" s="4" t="s">
        <v>13</v>
      </c>
      <c r="D18" s="7"/>
      <c r="E18" s="4"/>
      <c r="F18" s="14">
        <f t="shared" si="0"/>
        <v>0</v>
      </c>
    </row>
    <row r="19" spans="3:6">
      <c r="C19" s="4" t="s">
        <v>38</v>
      </c>
      <c r="D19" s="7"/>
      <c r="E19" s="4"/>
      <c r="F19" s="14">
        <f t="shared" si="0"/>
        <v>0</v>
      </c>
    </row>
    <row r="20" spans="3:6">
      <c r="C20" s="4" t="s">
        <v>14</v>
      </c>
      <c r="D20" s="7"/>
      <c r="E20" s="4"/>
      <c r="F20" s="14">
        <f t="shared" si="0"/>
        <v>0</v>
      </c>
    </row>
    <row r="21" spans="3:6">
      <c r="C21" s="4" t="s">
        <v>15</v>
      </c>
      <c r="D21" s="9">
        <v>31</v>
      </c>
      <c r="E21" s="4"/>
      <c r="F21" s="14">
        <f t="shared" si="0"/>
        <v>31</v>
      </c>
    </row>
    <row r="22" spans="3:6">
      <c r="C22" s="4" t="s">
        <v>16</v>
      </c>
      <c r="D22" s="7"/>
      <c r="E22" s="4"/>
      <c r="F22" s="14">
        <f t="shared" si="0"/>
        <v>0</v>
      </c>
    </row>
    <row r="23" spans="3:6">
      <c r="C23" s="4" t="s">
        <v>17</v>
      </c>
      <c r="D23" s="7"/>
      <c r="E23" s="4"/>
      <c r="F23" s="14">
        <f t="shared" si="0"/>
        <v>0</v>
      </c>
    </row>
    <row r="24" spans="3:6">
      <c r="C24" s="4" t="s">
        <v>18</v>
      </c>
      <c r="D24" s="7"/>
      <c r="E24" s="10">
        <v>5407.1</v>
      </c>
      <c r="F24" s="14">
        <f t="shared" si="0"/>
        <v>5407.1</v>
      </c>
    </row>
    <row r="25" spans="3:6">
      <c r="C25" s="4" t="s">
        <v>19</v>
      </c>
      <c r="D25" s="7"/>
      <c r="E25" s="4"/>
      <c r="F25" s="14">
        <f t="shared" si="0"/>
        <v>0</v>
      </c>
    </row>
    <row r="26" spans="3:6">
      <c r="C26" s="4" t="s">
        <v>20</v>
      </c>
      <c r="D26" s="7"/>
      <c r="E26" s="4"/>
      <c r="F26" s="14">
        <f t="shared" si="0"/>
        <v>0</v>
      </c>
    </row>
    <row r="27" spans="3:6">
      <c r="C27" s="4" t="s">
        <v>21</v>
      </c>
      <c r="D27" s="7"/>
      <c r="E27" s="4"/>
      <c r="F27" s="14">
        <f t="shared" si="0"/>
        <v>0</v>
      </c>
    </row>
    <row r="28" spans="3:6">
      <c r="C28" s="4" t="s">
        <v>22</v>
      </c>
      <c r="D28" s="7"/>
      <c r="E28" s="4"/>
      <c r="F28" s="14">
        <f t="shared" si="0"/>
        <v>0</v>
      </c>
    </row>
    <row r="29" spans="3:6">
      <c r="C29" s="4" t="s">
        <v>23</v>
      </c>
      <c r="D29" s="7"/>
      <c r="E29" s="4"/>
      <c r="F29" s="14">
        <f t="shared" si="0"/>
        <v>0</v>
      </c>
    </row>
    <row r="30" spans="3:6">
      <c r="C30" s="4" t="s">
        <v>24</v>
      </c>
      <c r="D30" s="7"/>
      <c r="E30" s="4"/>
      <c r="F30" s="14">
        <f t="shared" si="0"/>
        <v>0</v>
      </c>
    </row>
    <row r="31" spans="3:6">
      <c r="C31" s="4" t="s">
        <v>25</v>
      </c>
      <c r="D31" s="9">
        <v>0.7</v>
      </c>
      <c r="E31" s="4"/>
      <c r="F31" s="14">
        <f t="shared" si="0"/>
        <v>0.7</v>
      </c>
    </row>
    <row r="32" spans="3:6">
      <c r="C32" s="4" t="s">
        <v>26</v>
      </c>
      <c r="D32" s="9">
        <v>5.4</v>
      </c>
      <c r="E32" s="4"/>
      <c r="F32" s="14">
        <f t="shared" si="0"/>
        <v>5.4</v>
      </c>
    </row>
    <row r="33" spans="3:6">
      <c r="C33" s="4" t="s">
        <v>27</v>
      </c>
      <c r="D33" s="7"/>
      <c r="E33" s="4"/>
      <c r="F33" s="14">
        <f t="shared" si="0"/>
        <v>0</v>
      </c>
    </row>
    <row r="34" spans="3:6">
      <c r="C34" s="4" t="s">
        <v>28</v>
      </c>
      <c r="D34" s="7"/>
      <c r="E34" s="4"/>
      <c r="F34" s="14">
        <f t="shared" si="0"/>
        <v>0</v>
      </c>
    </row>
    <row r="35" spans="3:6">
      <c r="C35" s="4" t="s">
        <v>29</v>
      </c>
      <c r="D35" s="7"/>
      <c r="E35" s="4"/>
      <c r="F35" s="14">
        <f t="shared" si="0"/>
        <v>0</v>
      </c>
    </row>
    <row r="36" spans="3:6">
      <c r="C36" s="4" t="s">
        <v>30</v>
      </c>
      <c r="D36" s="7"/>
      <c r="E36" s="4"/>
      <c r="F36" s="14">
        <f t="shared" si="0"/>
        <v>0</v>
      </c>
    </row>
    <row r="37" spans="3:6">
      <c r="C37" s="4" t="s">
        <v>39</v>
      </c>
      <c r="D37" s="7"/>
      <c r="E37" s="4"/>
      <c r="F37" s="14">
        <f t="shared" si="0"/>
        <v>0</v>
      </c>
    </row>
    <row r="38" spans="3:6">
      <c r="C38" s="4" t="s">
        <v>40</v>
      </c>
      <c r="D38" s="7"/>
      <c r="E38" s="4"/>
      <c r="F38" s="14">
        <f t="shared" si="0"/>
        <v>0</v>
      </c>
    </row>
    <row r="39" spans="3:6">
      <c r="C39" s="4" t="s">
        <v>31</v>
      </c>
      <c r="D39" s="7"/>
      <c r="E39" s="4"/>
      <c r="F39" s="14">
        <f t="shared" si="0"/>
        <v>0</v>
      </c>
    </row>
    <row r="40" spans="3:6">
      <c r="C40" s="4" t="s">
        <v>32</v>
      </c>
      <c r="D40" s="7"/>
      <c r="E40" s="4"/>
      <c r="F40" s="14">
        <f t="shared" si="0"/>
        <v>0</v>
      </c>
    </row>
    <row r="41" spans="3:6">
      <c r="C41" s="5" t="s">
        <v>33</v>
      </c>
      <c r="D41" s="13"/>
      <c r="E41" s="5"/>
      <c r="F41" s="14">
        <f t="shared" si="0"/>
        <v>0</v>
      </c>
    </row>
    <row r="42" spans="3:6">
      <c r="C42" s="5" t="s">
        <v>34</v>
      </c>
      <c r="D42" s="13"/>
      <c r="E42" s="5"/>
      <c r="F42" s="14">
        <f t="shared" si="0"/>
        <v>0</v>
      </c>
    </row>
    <row r="43" spans="3:6">
      <c r="C43" s="2" t="s">
        <v>35</v>
      </c>
      <c r="D43" s="11">
        <f>SUM(D6:D42)</f>
        <v>3402.61</v>
      </c>
      <c r="E43" s="30">
        <f>SUM(E6:E42)</f>
        <v>5407.1</v>
      </c>
      <c r="F43" s="14">
        <f t="shared" si="0"/>
        <v>8809.7100000000009</v>
      </c>
    </row>
    <row r="46" spans="3:6">
      <c r="C46" s="16" t="s">
        <v>43</v>
      </c>
      <c r="D46" s="31" t="s">
        <v>44</v>
      </c>
      <c r="E46" s="31"/>
      <c r="F46" s="31"/>
    </row>
    <row r="47" spans="3:6">
      <c r="C47" s="17"/>
      <c r="D47" s="18" t="s">
        <v>41</v>
      </c>
      <c r="E47" s="18" t="s">
        <v>42</v>
      </c>
      <c r="F47" s="18" t="s">
        <v>45</v>
      </c>
    </row>
    <row r="48" spans="3:6">
      <c r="C48" s="15" t="s">
        <v>3</v>
      </c>
      <c r="D48" s="7">
        <v>3157.85</v>
      </c>
      <c r="E48" s="4"/>
      <c r="F48" s="14">
        <f>SUM(D48:E48)</f>
        <v>3157.85</v>
      </c>
    </row>
    <row r="49" spans="3:6">
      <c r="C49" s="15" t="s">
        <v>4</v>
      </c>
      <c r="D49" s="7">
        <v>115.15</v>
      </c>
      <c r="E49" s="4"/>
      <c r="F49" s="14">
        <f t="shared" ref="F49:F57" si="1">SUM(D49:E49)</f>
        <v>115.15</v>
      </c>
    </row>
    <row r="50" spans="3:6">
      <c r="C50" s="15" t="s">
        <v>6</v>
      </c>
      <c r="D50" s="7">
        <v>47.55</v>
      </c>
      <c r="E50" s="4"/>
      <c r="F50" s="14">
        <f t="shared" si="1"/>
        <v>47.55</v>
      </c>
    </row>
    <row r="51" spans="3:6">
      <c r="C51" s="15" t="s">
        <v>7</v>
      </c>
      <c r="D51" s="9">
        <v>22.9</v>
      </c>
      <c r="E51" s="4"/>
      <c r="F51" s="14">
        <f t="shared" si="1"/>
        <v>22.9</v>
      </c>
    </row>
    <row r="52" spans="3:6">
      <c r="C52" s="15" t="s">
        <v>9</v>
      </c>
      <c r="D52" s="7">
        <v>17.66</v>
      </c>
      <c r="E52" s="4"/>
      <c r="F52" s="14">
        <f t="shared" si="1"/>
        <v>17.66</v>
      </c>
    </row>
    <row r="53" spans="3:6">
      <c r="C53" s="15" t="s">
        <v>10</v>
      </c>
      <c r="D53" s="9">
        <v>4.4000000000000004</v>
      </c>
      <c r="E53" s="4"/>
      <c r="F53" s="14">
        <f t="shared" si="1"/>
        <v>4.4000000000000004</v>
      </c>
    </row>
    <row r="54" spans="3:6">
      <c r="C54" s="15" t="s">
        <v>15</v>
      </c>
      <c r="D54" s="9">
        <v>31</v>
      </c>
      <c r="E54" s="4"/>
      <c r="F54" s="14">
        <f t="shared" si="1"/>
        <v>31</v>
      </c>
    </row>
    <row r="55" spans="3:6">
      <c r="C55" s="4" t="s">
        <v>18</v>
      </c>
      <c r="D55" s="7"/>
      <c r="E55" s="9">
        <v>5407.1</v>
      </c>
      <c r="F55" s="14">
        <f t="shared" si="1"/>
        <v>5407.1</v>
      </c>
    </row>
    <row r="56" spans="3:6">
      <c r="C56" s="15" t="s">
        <v>25</v>
      </c>
      <c r="D56" s="9">
        <v>0.7</v>
      </c>
      <c r="E56" s="4"/>
      <c r="F56" s="14">
        <f t="shared" si="1"/>
        <v>0.7</v>
      </c>
    </row>
    <row r="57" spans="3:6">
      <c r="C57" s="15" t="s">
        <v>26</v>
      </c>
      <c r="D57" s="9">
        <v>5.4</v>
      </c>
      <c r="E57" s="4"/>
      <c r="F57" s="14">
        <f t="shared" si="1"/>
        <v>5.4</v>
      </c>
    </row>
    <row r="58" spans="3:6">
      <c r="C58" s="19" t="s">
        <v>46</v>
      </c>
      <c r="D58" s="20">
        <f>SUM(D48:D57)</f>
        <v>3402.61</v>
      </c>
      <c r="E58" s="20">
        <f t="shared" ref="E58:F58" si="2">SUM(E48:E57)</f>
        <v>5407.1</v>
      </c>
      <c r="F58" s="20">
        <f t="shared" si="2"/>
        <v>8809.7100000000009</v>
      </c>
    </row>
  </sheetData>
  <mergeCells count="1">
    <mergeCell ref="D46:F46"/>
  </mergeCells>
  <pageMargins left="0.48" right="0.7" top="0.54" bottom="0.52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F15"/>
  <sheetViews>
    <sheetView workbookViewId="0">
      <selection activeCell="C20" sqref="C20"/>
    </sheetView>
  </sheetViews>
  <sheetFormatPr defaultRowHeight="15.75"/>
  <cols>
    <col min="3" max="3" width="31.5" bestFit="1" customWidth="1"/>
    <col min="4" max="4" width="11" customWidth="1"/>
    <col min="5" max="5" width="9.59765625" customWidth="1"/>
    <col min="6" max="6" width="10.5" customWidth="1"/>
  </cols>
  <sheetData>
    <row r="3" spans="3:6">
      <c r="C3" s="16" t="s">
        <v>43</v>
      </c>
    </row>
    <row r="4" spans="3:6">
      <c r="C4" s="22" t="s">
        <v>47</v>
      </c>
      <c r="D4" s="31" t="s">
        <v>44</v>
      </c>
      <c r="E4" s="31"/>
      <c r="F4" s="31"/>
    </row>
    <row r="5" spans="3:6">
      <c r="C5" s="23" t="s">
        <v>48</v>
      </c>
      <c r="D5" s="18" t="s">
        <v>41</v>
      </c>
      <c r="E5" s="18" t="s">
        <v>42</v>
      </c>
      <c r="F5" s="18" t="s">
        <v>45</v>
      </c>
    </row>
    <row r="6" spans="3:6">
      <c r="C6" s="15" t="s">
        <v>3</v>
      </c>
      <c r="D6" s="7">
        <v>3157.85</v>
      </c>
      <c r="E6" s="4"/>
      <c r="F6" s="14">
        <f>SUM(D6:E6)</f>
        <v>3157.85</v>
      </c>
    </row>
    <row r="7" spans="3:6">
      <c r="C7" s="15" t="s">
        <v>4</v>
      </c>
      <c r="D7" s="7">
        <v>115.15</v>
      </c>
      <c r="E7" s="4"/>
      <c r="F7" s="14">
        <f t="shared" ref="F7:F14" si="0">SUM(D7:E7)</f>
        <v>115.15</v>
      </c>
    </row>
    <row r="8" spans="3:6">
      <c r="C8" s="15" t="s">
        <v>6</v>
      </c>
      <c r="D8" s="7">
        <v>47.55</v>
      </c>
      <c r="E8" s="4"/>
      <c r="F8" s="14">
        <f t="shared" si="0"/>
        <v>47.55</v>
      </c>
    </row>
    <row r="9" spans="3:6">
      <c r="C9" s="15" t="s">
        <v>7</v>
      </c>
      <c r="D9" s="9">
        <v>22.9</v>
      </c>
      <c r="E9" s="4"/>
      <c r="F9" s="14">
        <f t="shared" si="0"/>
        <v>22.9</v>
      </c>
    </row>
    <row r="10" spans="3:6">
      <c r="C10" s="15" t="s">
        <v>9</v>
      </c>
      <c r="D10" s="7">
        <v>17.66</v>
      </c>
      <c r="E10" s="4"/>
      <c r="F10" s="14">
        <f t="shared" si="0"/>
        <v>17.66</v>
      </c>
    </row>
    <row r="11" spans="3:6">
      <c r="C11" s="15" t="s">
        <v>10</v>
      </c>
      <c r="D11" s="9">
        <v>4.4000000000000004</v>
      </c>
      <c r="E11" s="4"/>
      <c r="F11" s="14">
        <f t="shared" si="0"/>
        <v>4.4000000000000004</v>
      </c>
    </row>
    <row r="12" spans="3:6">
      <c r="C12" s="15" t="s">
        <v>15</v>
      </c>
      <c r="D12" s="9">
        <v>31</v>
      </c>
      <c r="E12" s="4"/>
      <c r="F12" s="14">
        <f t="shared" si="0"/>
        <v>31</v>
      </c>
    </row>
    <row r="13" spans="3:6">
      <c r="C13" s="15" t="s">
        <v>25</v>
      </c>
      <c r="D13" s="9">
        <v>0.7</v>
      </c>
      <c r="E13" s="4"/>
      <c r="F13" s="14">
        <f t="shared" si="0"/>
        <v>0.7</v>
      </c>
    </row>
    <row r="14" spans="3:6">
      <c r="C14" s="15" t="s">
        <v>26</v>
      </c>
      <c r="D14" s="9">
        <v>5.4</v>
      </c>
      <c r="E14" s="4"/>
      <c r="F14" s="14">
        <f t="shared" si="0"/>
        <v>5.4</v>
      </c>
    </row>
    <row r="15" spans="3:6">
      <c r="C15" s="19" t="s">
        <v>46</v>
      </c>
      <c r="D15" s="20">
        <f>SUM(D6:D14)</f>
        <v>3402.61</v>
      </c>
      <c r="E15" s="20">
        <f t="shared" ref="E15:F15" si="1">SUM(E6:E14)</f>
        <v>0</v>
      </c>
      <c r="F15" s="20">
        <f t="shared" si="1"/>
        <v>3402.61</v>
      </c>
    </row>
  </sheetData>
  <mergeCells count="1"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5"/>
  <sheetViews>
    <sheetView workbookViewId="0">
      <selection activeCell="F13" sqref="F13"/>
    </sheetView>
  </sheetViews>
  <sheetFormatPr defaultRowHeight="15.75"/>
  <cols>
    <col min="3" max="3" width="56.5" bestFit="1" customWidth="1"/>
  </cols>
  <sheetData>
    <row r="1" spans="3:6">
      <c r="D1" s="32" t="s">
        <v>44</v>
      </c>
      <c r="E1" s="33"/>
      <c r="F1" s="34"/>
    </row>
    <row r="2" spans="3:6">
      <c r="C2" s="16" t="s">
        <v>43</v>
      </c>
      <c r="D2" s="18" t="s">
        <v>41</v>
      </c>
      <c r="E2" s="18" t="s">
        <v>42</v>
      </c>
      <c r="F2" s="18" t="s">
        <v>45</v>
      </c>
    </row>
    <row r="3" spans="3:6">
      <c r="C3" s="24" t="s">
        <v>51</v>
      </c>
      <c r="D3" s="21"/>
      <c r="E3" s="21"/>
      <c r="F3" s="29"/>
    </row>
    <row r="4" spans="3:6">
      <c r="C4" s="25" t="s">
        <v>48</v>
      </c>
      <c r="D4" s="21">
        <v>624.51</v>
      </c>
      <c r="E4" s="21"/>
      <c r="F4" s="29">
        <f t="shared" ref="F4:F15" si="0">SUM(D4:E4)</f>
        <v>624.51</v>
      </c>
    </row>
    <row r="5" spans="3:6">
      <c r="F5" s="29"/>
    </row>
    <row r="6" spans="3:6">
      <c r="C6" s="21" t="s">
        <v>49</v>
      </c>
      <c r="D6" s="21">
        <v>2733.89</v>
      </c>
      <c r="E6" s="21"/>
      <c r="F6" s="29">
        <f t="shared" si="0"/>
        <v>2733.89</v>
      </c>
    </row>
    <row r="7" spans="3:6">
      <c r="C7" s="21" t="s">
        <v>50</v>
      </c>
      <c r="D7" s="26">
        <v>33.21</v>
      </c>
      <c r="E7" s="21"/>
      <c r="F7" s="29">
        <f t="shared" si="0"/>
        <v>33.21</v>
      </c>
    </row>
    <row r="8" spans="3:6">
      <c r="C8" s="21" t="s">
        <v>52</v>
      </c>
      <c r="D8" s="26">
        <v>1</v>
      </c>
      <c r="E8" s="21"/>
      <c r="F8" s="29">
        <f t="shared" si="0"/>
        <v>1</v>
      </c>
    </row>
    <row r="9" spans="3:6">
      <c r="C9" s="21" t="s">
        <v>53</v>
      </c>
      <c r="D9" s="26">
        <v>10</v>
      </c>
      <c r="E9" s="21"/>
      <c r="F9" s="29">
        <f t="shared" si="0"/>
        <v>10</v>
      </c>
    </row>
    <row r="10" spans="3:6">
      <c r="F10" s="29"/>
    </row>
    <row r="11" spans="3:6">
      <c r="C11" s="27" t="s">
        <v>43</v>
      </c>
      <c r="D11" s="21"/>
      <c r="E11" s="21"/>
      <c r="F11" s="29">
        <f t="shared" si="0"/>
        <v>0</v>
      </c>
    </row>
    <row r="12" spans="3:6">
      <c r="C12" s="24" t="s">
        <v>54</v>
      </c>
      <c r="D12" s="21"/>
      <c r="E12" s="21"/>
      <c r="F12" s="29">
        <f t="shared" si="0"/>
        <v>0</v>
      </c>
    </row>
    <row r="13" spans="3:6">
      <c r="C13" s="28" t="s">
        <v>55</v>
      </c>
      <c r="D13" s="21"/>
      <c r="E13" s="21"/>
      <c r="F13" s="29">
        <f t="shared" si="0"/>
        <v>0</v>
      </c>
    </row>
    <row r="14" spans="3:6">
      <c r="C14" s="28" t="s">
        <v>56</v>
      </c>
      <c r="D14" s="21"/>
      <c r="E14" s="21"/>
      <c r="F14" s="29">
        <f t="shared" si="0"/>
        <v>0</v>
      </c>
    </row>
    <row r="15" spans="3:6">
      <c r="C15" s="28" t="s">
        <v>57</v>
      </c>
      <c r="D15" s="21"/>
      <c r="E15" s="21"/>
      <c r="F15" s="29">
        <f t="shared" si="0"/>
        <v>0</v>
      </c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2022-23</vt:lpstr>
      <vt:lpstr>Sheet2</vt:lpstr>
      <vt:lpstr>Head wise Abstract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AccountSec</dc:creator>
  <cp:lastModifiedBy>AccountSec</cp:lastModifiedBy>
  <cp:lastPrinted>2022-09-23T09:06:19Z</cp:lastPrinted>
  <dcterms:created xsi:type="dcterms:W3CDTF">2022-09-21T06:16:15Z</dcterms:created>
  <dcterms:modified xsi:type="dcterms:W3CDTF">2022-09-23T09:08:26Z</dcterms:modified>
</cp:coreProperties>
</file>